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7235" windowHeight="4965" tabRatio="775" firstSheet="1" activeTab="1"/>
  </bookViews>
  <sheets>
    <sheet name="foxz" sheetId="9" state="veryHidden" r:id="rId1"/>
    <sheet name="Sheet5" sheetId="15" r:id="rId2"/>
  </sheets>
  <definedNames>
    <definedName name="_xlnm._FilterDatabase" localSheetId="1" hidden="1">Sheet5!$A$3:$G$33</definedName>
  </definedNames>
  <calcPr calcId="144525"/>
</workbook>
</file>

<file path=xl/calcChain.xml><?xml version="1.0" encoding="utf-8"?>
<calcChain xmlns="http://schemas.openxmlformats.org/spreadsheetml/2006/main">
  <c r="E33" i="15" l="1"/>
</calcChain>
</file>

<file path=xl/sharedStrings.xml><?xml version="1.0" encoding="utf-8"?>
<sst xmlns="http://schemas.openxmlformats.org/spreadsheetml/2006/main" count="95" uniqueCount="80">
  <si>
    <t>25/12/2019</t>
  </si>
  <si>
    <t>27/12/2019</t>
  </si>
  <si>
    <t>STT</t>
  </si>
  <si>
    <t>Công ty Cảng - Tổng công ty Đông Bắc</t>
  </si>
  <si>
    <t>Lớp Khoan - Khai thác K39</t>
  </si>
  <si>
    <t>Ngân hàng Thương mại cổ phần Đầu tư và Phát triển Việt Nam BIDV, Chi nhánh Cầu Giấy</t>
  </si>
  <si>
    <t>Ngân hàng Agribank - Chi nhánh Từ Liêm</t>
  </si>
  <si>
    <t>PGS.TS. Lương Quang Khang</t>
  </si>
  <si>
    <t>Công ty  Cổ phần Than Vàng Danh - Vinacomin</t>
  </si>
  <si>
    <t>Công ty  Than Nam Mẫu - TKV</t>
  </si>
  <si>
    <t>Công ty Than Khe Chàm - TKV</t>
  </si>
  <si>
    <t>Công ty  Than Mạo Khê - Vinacomin</t>
  </si>
  <si>
    <t>Liên doanh Việt – Nga Vietsovpetro</t>
  </si>
  <si>
    <t>Công ty TNHH MTV Apatit Việt Nam</t>
  </si>
  <si>
    <t>Trung tâm Nghiên cứu Cơ - Điện Mỏ</t>
  </si>
  <si>
    <t>Trường ĐH Mỏ - Địa chất</t>
  </si>
  <si>
    <t>Trung tâm Nghiên cứu Địa kỹ thuật</t>
  </si>
  <si>
    <t>TS. Nguyễn Trường Giang - Chánh Văn phòng Hội đồng đánh giá trữ lượng khoáng sản Quốc gia</t>
  </si>
  <si>
    <t>Công ty CP Licogi 13</t>
  </si>
  <si>
    <t>Công ty cổ phần Dịch vụ Khai thác Dầu khí PTSC (PPC)</t>
  </si>
  <si>
    <t>TS. Khương Văn Long</t>
  </si>
  <si>
    <t>TS. Mai Văn Sỹ</t>
  </si>
  <si>
    <t>Ông Dương Ngọc Tình</t>
  </si>
  <si>
    <t>Liên đoàn Địa chất Trung Trung Bộ</t>
  </si>
  <si>
    <t>Phòng Kế hoạch Tài chính</t>
  </si>
  <si>
    <t>Trường Đại học Mỏ - Địa chất</t>
  </si>
  <si>
    <t>TS. Nguyễn Gia Trọng</t>
  </si>
  <si>
    <t>BM. Trắc địa cao cấp</t>
  </si>
  <si>
    <t>TS. Nguyễn Văn Thịnh</t>
  </si>
  <si>
    <t>BM. Khai thác hầm lò</t>
  </si>
  <si>
    <t>TS. Nguyễn Cao Khải</t>
  </si>
  <si>
    <t>106 Hoàng Quốc Việt, Cầu Giấy, Hà Nội</t>
  </si>
  <si>
    <t>Tổng công ty Công nghiệp Hóa chất Mỏ - Vinacomin</t>
  </si>
  <si>
    <t>Tòa nhà VP khách sạn ĐNI, tầng 3, 7B, 713 Lạc Long Quân, Tây Hồ, Hà Nội</t>
  </si>
  <si>
    <t>Đại lộ Trần Hưng Đạo, tổ 19, TP. Lào Cai, tỉnh Lào Cai</t>
  </si>
  <si>
    <t>164 Khuất Duy Tiến, P. Nhân Chính, Q.Thanh Xuân, TP. Hà Nội</t>
  </si>
  <si>
    <t>Công ty Than Khánh Hoà</t>
  </si>
  <si>
    <t>Công ty Cổ phần Đầu tư Thương mại và Xây dựng Hải Phong (Hải Phong JSC)</t>
  </si>
  <si>
    <t>Trung tâm hỗ trợ Phát triển Khoa học Kỹ thuật</t>
  </si>
  <si>
    <t>Các cá nhân ủng hộ (DS kèm theo)</t>
  </si>
  <si>
    <t>Phạm Thị Việt Nga</t>
  </si>
  <si>
    <t>588A đường Lý Thường Kiệt, phường Cửa Ông, TP. Cẩm Phả, Quảng Ninh</t>
  </si>
  <si>
    <t>Khu liên cơ quan Từ Liêm, quận Bắc Từ Liêm, TP. Hà Nội</t>
  </si>
  <si>
    <t>Trưởng phòng Đào tạo Sau Đại học</t>
  </si>
  <si>
    <t> Số 185 Nguyễn Văn Cừ, phường Vàng Danh, Uông Bí, Quảng Ninh</t>
  </si>
  <si>
    <t>Số 1A Trần Phú, Phường Quang Trung, Thành Phố Uông Bí, Tỉnh Quảng Ninh</t>
  </si>
  <si>
    <t> Phường Mông Dương, thị xã Cẩm Phả, Quảng Ninh</t>
  </si>
  <si>
    <t>Ngõ 1, Phan Đình Giót, Phương Liệt, Thanh Xuân, Hà nội   </t>
  </si>
  <si>
    <t>Xóm Cao Sơn 1, Xã Sơn Cẩm, Huyện Phú Lương, Thái Nguyên.</t>
  </si>
  <si>
    <t>Khu Dân Chủ, phường Mạo Khê, thị xã Đông Triều, Quảng Ninh</t>
  </si>
  <si>
    <t>105 Lê Lợi, P.Thắng Nhì, TP.Vũng Tàu, Tỉnh Bà Rịa-Vũng Tàu</t>
  </si>
  <si>
    <t>Số 18, Phố Viên, Đức Thắng, Bắc Từ Liêm, Hà Nội</t>
  </si>
  <si>
    <t>Đoàn trưởng Đoàn đo đạc biên vẽ hải đồ và nghiên cứu biển</t>
  </si>
  <si>
    <t>Giám đốc Công ty tư vấn thiết kế đầu tư Miền Duyên Hải</t>
  </si>
  <si>
    <t>Chánh Văn phòng Hội đồng đánh giá trữ lượng khoáng sản Quốc gia</t>
  </si>
  <si>
    <t>Số 08 Hoàng Diệu, P1, TP Vũng Tàu, Bà Rịa - Vũng Tàu</t>
  </si>
  <si>
    <t>Tên tập thể, cá nhân ủng hộ</t>
  </si>
  <si>
    <t>Địa chỉ</t>
  </si>
  <si>
    <t>Ghi chú</t>
  </si>
  <si>
    <t>Số tiền
 ủng hộ</t>
  </si>
  <si>
    <t>Tổng cộng:</t>
  </si>
  <si>
    <t>26/8/2119</t>
  </si>
  <si>
    <t>06/9/2019</t>
  </si>
  <si>
    <t>10/9/2019</t>
  </si>
  <si>
    <t>12/9/2019</t>
  </si>
  <si>
    <t>17/9/2019</t>
  </si>
  <si>
    <t>18/9/2019</t>
  </si>
  <si>
    <t>24/9/2019</t>
  </si>
  <si>
    <t>26/9/2019</t>
  </si>
  <si>
    <t>27/9/2019</t>
  </si>
  <si>
    <t>20/10/2019</t>
  </si>
  <si>
    <t>05/11/2019</t>
  </si>
  <si>
    <t>18/11/2019</t>
  </si>
  <si>
    <t>21/11/2019</t>
  </si>
  <si>
    <t>22/11/2019</t>
  </si>
  <si>
    <t>03/12/2019</t>
  </si>
  <si>
    <t>31/12/2019</t>
  </si>
  <si>
    <t>Thời gian</t>
  </si>
  <si>
    <t>Tổng số tiền bằng chữ: Bảy trăm tám mươi ba triệu năm trăm nghìn đồng./.</t>
  </si>
  <si>
    <t>DANH SÁCH TẬP THỂ, CÁ NHÂN ỦNG HỘ QUỸ KHUYẾN HỌC HUMG -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</si>
</sst>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6" workbookViewId="0">
      <selection activeCell="G27" sqref="G27"/>
    </sheetView>
  </sheetViews>
  <sheetFormatPr defaultColWidth="38.42578125" defaultRowHeight="15" x14ac:dyDescent="0.25"/>
  <cols>
    <col min="1" max="1" width="4.85546875" style="2" bestFit="1" customWidth="1"/>
    <col min="2" max="2" width="10.42578125" style="13" customWidth="1"/>
    <col min="3" max="3" width="33.28515625" style="3" customWidth="1"/>
    <col min="4" max="4" width="33.85546875" style="3" customWidth="1"/>
    <col min="5" max="5" width="12.42578125" style="4" bestFit="1" customWidth="1"/>
    <col min="6" max="6" width="8.140625" style="2" bestFit="1" customWidth="1"/>
    <col min="7" max="16384" width="38.42578125" style="2"/>
  </cols>
  <sheetData>
    <row r="1" spans="1:6" x14ac:dyDescent="0.25">
      <c r="A1" s="19" t="s">
        <v>79</v>
      </c>
      <c r="B1" s="19"/>
      <c r="C1" s="19"/>
      <c r="D1" s="19"/>
      <c r="E1" s="19"/>
      <c r="F1" s="19"/>
    </row>
    <row r="3" spans="1:6" s="9" customFormat="1" ht="28.5" x14ac:dyDescent="0.25">
      <c r="A3" s="14" t="s">
        <v>2</v>
      </c>
      <c r="B3" s="15" t="s">
        <v>77</v>
      </c>
      <c r="C3" s="16" t="s">
        <v>56</v>
      </c>
      <c r="D3" s="16" t="s">
        <v>57</v>
      </c>
      <c r="E3" s="17" t="s">
        <v>59</v>
      </c>
      <c r="F3" s="14" t="s">
        <v>58</v>
      </c>
    </row>
    <row r="4" spans="1:6" ht="30" x14ac:dyDescent="0.25">
      <c r="A4" s="5">
        <v>1</v>
      </c>
      <c r="B4" s="12" t="s">
        <v>61</v>
      </c>
      <c r="C4" s="6" t="s">
        <v>3</v>
      </c>
      <c r="D4" s="6" t="s">
        <v>41</v>
      </c>
      <c r="E4" s="7">
        <v>50000000</v>
      </c>
      <c r="F4" s="5"/>
    </row>
    <row r="5" spans="1:6" x14ac:dyDescent="0.25">
      <c r="A5" s="5">
        <v>2</v>
      </c>
      <c r="B5" s="12" t="s">
        <v>62</v>
      </c>
      <c r="C5" s="6" t="s">
        <v>4</v>
      </c>
      <c r="D5" s="6"/>
      <c r="E5" s="7">
        <v>30000000</v>
      </c>
      <c r="F5" s="5"/>
    </row>
    <row r="6" spans="1:6" ht="45" x14ac:dyDescent="0.25">
      <c r="A6" s="5">
        <v>3</v>
      </c>
      <c r="B6" s="12" t="s">
        <v>62</v>
      </c>
      <c r="C6" s="6" t="s">
        <v>5</v>
      </c>
      <c r="D6" s="6" t="s">
        <v>31</v>
      </c>
      <c r="E6" s="7">
        <v>100000000</v>
      </c>
      <c r="F6" s="5"/>
    </row>
    <row r="7" spans="1:6" ht="30" x14ac:dyDescent="0.25">
      <c r="A7" s="5">
        <v>4</v>
      </c>
      <c r="B7" s="12" t="s">
        <v>62</v>
      </c>
      <c r="C7" s="6" t="s">
        <v>6</v>
      </c>
      <c r="D7" s="6" t="s">
        <v>42</v>
      </c>
      <c r="E7" s="7">
        <v>10000000</v>
      </c>
      <c r="F7" s="5"/>
    </row>
    <row r="8" spans="1:6" ht="45" x14ac:dyDescent="0.25">
      <c r="A8" s="5">
        <v>5</v>
      </c>
      <c r="B8" s="12" t="s">
        <v>62</v>
      </c>
      <c r="C8" s="6" t="s">
        <v>37</v>
      </c>
      <c r="D8" s="6" t="s">
        <v>33</v>
      </c>
      <c r="E8" s="7">
        <v>50000000</v>
      </c>
      <c r="F8" s="5"/>
    </row>
    <row r="9" spans="1:6" x14ac:dyDescent="0.25">
      <c r="A9" s="5">
        <v>6</v>
      </c>
      <c r="B9" s="12" t="s">
        <v>63</v>
      </c>
      <c r="C9" s="6" t="s">
        <v>7</v>
      </c>
      <c r="D9" s="6" t="s">
        <v>43</v>
      </c>
      <c r="E9" s="7">
        <v>10000000</v>
      </c>
      <c r="F9" s="5"/>
    </row>
    <row r="10" spans="1:6" ht="30" x14ac:dyDescent="0.25">
      <c r="A10" s="5">
        <v>7</v>
      </c>
      <c r="B10" s="12" t="s">
        <v>64</v>
      </c>
      <c r="C10" s="6" t="s">
        <v>8</v>
      </c>
      <c r="D10" s="6" t="s">
        <v>44</v>
      </c>
      <c r="E10" s="7">
        <v>2000000</v>
      </c>
      <c r="F10" s="5"/>
    </row>
    <row r="11" spans="1:6" ht="45" x14ac:dyDescent="0.25">
      <c r="A11" s="5">
        <v>8</v>
      </c>
      <c r="B11" s="12" t="s">
        <v>65</v>
      </c>
      <c r="C11" s="6" t="s">
        <v>9</v>
      </c>
      <c r="D11" s="6" t="s">
        <v>45</v>
      </c>
      <c r="E11" s="7">
        <v>5000000</v>
      </c>
      <c r="F11" s="5"/>
    </row>
    <row r="12" spans="1:6" ht="30" x14ac:dyDescent="0.25">
      <c r="A12" s="5">
        <v>9</v>
      </c>
      <c r="B12" s="12" t="s">
        <v>66</v>
      </c>
      <c r="C12" s="6" t="s">
        <v>10</v>
      </c>
      <c r="D12" s="6" t="s">
        <v>46</v>
      </c>
      <c r="E12" s="7">
        <v>5000000</v>
      </c>
      <c r="F12" s="5"/>
    </row>
    <row r="13" spans="1:6" ht="30" x14ac:dyDescent="0.25">
      <c r="A13" s="5">
        <v>10</v>
      </c>
      <c r="B13" s="12" t="s">
        <v>67</v>
      </c>
      <c r="C13" s="8" t="s">
        <v>32</v>
      </c>
      <c r="D13" s="6" t="s">
        <v>47</v>
      </c>
      <c r="E13" s="7">
        <v>10000000</v>
      </c>
      <c r="F13" s="5"/>
    </row>
    <row r="14" spans="1:6" ht="30" x14ac:dyDescent="0.25">
      <c r="A14" s="5">
        <v>11</v>
      </c>
      <c r="B14" s="12" t="s">
        <v>68</v>
      </c>
      <c r="C14" s="6" t="s">
        <v>36</v>
      </c>
      <c r="D14" s="6" t="s">
        <v>48</v>
      </c>
      <c r="E14" s="7">
        <v>5000000</v>
      </c>
      <c r="F14" s="5"/>
    </row>
    <row r="15" spans="1:6" ht="30" x14ac:dyDescent="0.25">
      <c r="A15" s="5">
        <v>12</v>
      </c>
      <c r="B15" s="12" t="s">
        <v>68</v>
      </c>
      <c r="C15" s="6" t="s">
        <v>11</v>
      </c>
      <c r="D15" s="6" t="s">
        <v>49</v>
      </c>
      <c r="E15" s="7">
        <v>3000000</v>
      </c>
      <c r="F15" s="5"/>
    </row>
    <row r="16" spans="1:6" ht="30" x14ac:dyDescent="0.25">
      <c r="A16" s="5">
        <v>13</v>
      </c>
      <c r="B16" s="12" t="s">
        <v>69</v>
      </c>
      <c r="C16" s="6" t="s">
        <v>12</v>
      </c>
      <c r="D16" s="6" t="s">
        <v>50</v>
      </c>
      <c r="E16" s="7">
        <v>50000000</v>
      </c>
      <c r="F16" s="5"/>
    </row>
    <row r="17" spans="1:6" ht="30" x14ac:dyDescent="0.25">
      <c r="A17" s="5">
        <v>14</v>
      </c>
      <c r="B17" s="12" t="s">
        <v>69</v>
      </c>
      <c r="C17" s="6" t="s">
        <v>13</v>
      </c>
      <c r="D17" s="6" t="s">
        <v>34</v>
      </c>
      <c r="E17" s="7">
        <v>20000000</v>
      </c>
      <c r="F17" s="5"/>
    </row>
    <row r="18" spans="1:6" x14ac:dyDescent="0.25">
      <c r="A18" s="5">
        <v>15</v>
      </c>
      <c r="B18" s="12" t="s">
        <v>70</v>
      </c>
      <c r="C18" s="6" t="s">
        <v>14</v>
      </c>
      <c r="D18" s="6" t="s">
        <v>25</v>
      </c>
      <c r="E18" s="7">
        <v>20000000</v>
      </c>
      <c r="F18" s="5"/>
    </row>
    <row r="19" spans="1:6" x14ac:dyDescent="0.25">
      <c r="A19" s="5">
        <v>16</v>
      </c>
      <c r="B19" s="12" t="s">
        <v>71</v>
      </c>
      <c r="C19" s="6" t="s">
        <v>16</v>
      </c>
      <c r="D19" s="6" t="s">
        <v>25</v>
      </c>
      <c r="E19" s="7">
        <v>20000000</v>
      </c>
      <c r="F19" s="5"/>
    </row>
    <row r="20" spans="1:6" ht="30" x14ac:dyDescent="0.25">
      <c r="A20" s="5">
        <v>17</v>
      </c>
      <c r="B20" s="12" t="s">
        <v>71</v>
      </c>
      <c r="C20" s="1" t="s">
        <v>38</v>
      </c>
      <c r="D20" s="6" t="s">
        <v>25</v>
      </c>
      <c r="E20" s="7">
        <v>50000000</v>
      </c>
      <c r="F20" s="5"/>
    </row>
    <row r="21" spans="1:6" ht="30" x14ac:dyDescent="0.25">
      <c r="A21" s="5">
        <v>18</v>
      </c>
      <c r="B21" s="12" t="s">
        <v>72</v>
      </c>
      <c r="C21" s="6" t="s">
        <v>15</v>
      </c>
      <c r="D21" s="6" t="s">
        <v>51</v>
      </c>
      <c r="E21" s="7">
        <v>200000000</v>
      </c>
      <c r="F21" s="5"/>
    </row>
    <row r="22" spans="1:6" ht="45" x14ac:dyDescent="0.25">
      <c r="A22" s="5">
        <v>19</v>
      </c>
      <c r="B22" s="12" t="s">
        <v>73</v>
      </c>
      <c r="C22" s="6" t="s">
        <v>17</v>
      </c>
      <c r="D22" s="6" t="s">
        <v>54</v>
      </c>
      <c r="E22" s="7">
        <v>10000000</v>
      </c>
      <c r="F22" s="5"/>
    </row>
    <row r="23" spans="1:6" ht="30" x14ac:dyDescent="0.25">
      <c r="A23" s="5">
        <v>20</v>
      </c>
      <c r="B23" s="12" t="s">
        <v>73</v>
      </c>
      <c r="C23" s="6" t="s">
        <v>20</v>
      </c>
      <c r="D23" s="6" t="s">
        <v>52</v>
      </c>
      <c r="E23" s="7">
        <v>3000000</v>
      </c>
      <c r="F23" s="5"/>
    </row>
    <row r="24" spans="1:6" x14ac:dyDescent="0.25">
      <c r="A24" s="5">
        <v>21</v>
      </c>
      <c r="B24" s="12" t="s">
        <v>73</v>
      </c>
      <c r="C24" s="6" t="s">
        <v>26</v>
      </c>
      <c r="D24" s="6" t="s">
        <v>27</v>
      </c>
      <c r="E24" s="7">
        <v>1000000</v>
      </c>
      <c r="F24" s="5"/>
    </row>
    <row r="25" spans="1:6" ht="30" x14ac:dyDescent="0.25">
      <c r="A25" s="5">
        <v>22</v>
      </c>
      <c r="B25" s="12" t="s">
        <v>74</v>
      </c>
      <c r="C25" s="6" t="s">
        <v>21</v>
      </c>
      <c r="D25" s="6" t="s">
        <v>53</v>
      </c>
      <c r="E25" s="7">
        <v>20000000</v>
      </c>
      <c r="F25" s="5"/>
    </row>
    <row r="26" spans="1:6" x14ac:dyDescent="0.25">
      <c r="A26" s="5">
        <v>23</v>
      </c>
      <c r="B26" s="12" t="s">
        <v>74</v>
      </c>
      <c r="C26" s="6" t="s">
        <v>22</v>
      </c>
      <c r="D26" s="6" t="s">
        <v>23</v>
      </c>
      <c r="E26" s="7">
        <v>3000000</v>
      </c>
      <c r="F26" s="5"/>
    </row>
    <row r="27" spans="1:6" ht="30" x14ac:dyDescent="0.25">
      <c r="A27" s="5">
        <v>24</v>
      </c>
      <c r="B27" s="12" t="s">
        <v>75</v>
      </c>
      <c r="C27" s="6" t="s">
        <v>18</v>
      </c>
      <c r="D27" s="6" t="s">
        <v>35</v>
      </c>
      <c r="E27" s="7">
        <v>50000000</v>
      </c>
      <c r="F27" s="5"/>
    </row>
    <row r="28" spans="1:6" x14ac:dyDescent="0.25">
      <c r="A28" s="5">
        <v>25</v>
      </c>
      <c r="B28" s="12" t="s">
        <v>75</v>
      </c>
      <c r="C28" s="1" t="s">
        <v>39</v>
      </c>
      <c r="D28" s="1" t="s">
        <v>40</v>
      </c>
      <c r="E28" s="7">
        <v>3500000</v>
      </c>
      <c r="F28" s="5"/>
    </row>
    <row r="29" spans="1:6" x14ac:dyDescent="0.25">
      <c r="A29" s="5">
        <v>26</v>
      </c>
      <c r="B29" s="12" t="s">
        <v>0</v>
      </c>
      <c r="C29" s="6" t="s">
        <v>24</v>
      </c>
      <c r="D29" s="6" t="s">
        <v>25</v>
      </c>
      <c r="E29" s="7">
        <v>1000000</v>
      </c>
      <c r="F29" s="5"/>
    </row>
    <row r="30" spans="1:6" ht="30" x14ac:dyDescent="0.25">
      <c r="A30" s="5">
        <v>27</v>
      </c>
      <c r="B30" s="12" t="s">
        <v>1</v>
      </c>
      <c r="C30" s="6" t="s">
        <v>19</v>
      </c>
      <c r="D30" s="6" t="s">
        <v>55</v>
      </c>
      <c r="E30" s="7">
        <v>50000000</v>
      </c>
      <c r="F30" s="5"/>
    </row>
    <row r="31" spans="1:6" x14ac:dyDescent="0.25">
      <c r="A31" s="5">
        <v>28</v>
      </c>
      <c r="B31" s="12" t="s">
        <v>76</v>
      </c>
      <c r="C31" s="6" t="s">
        <v>28</v>
      </c>
      <c r="D31" s="6" t="s">
        <v>29</v>
      </c>
      <c r="E31" s="7">
        <v>1000000</v>
      </c>
      <c r="F31" s="5"/>
    </row>
    <row r="32" spans="1:6" x14ac:dyDescent="0.25">
      <c r="A32" s="5">
        <v>29</v>
      </c>
      <c r="B32" s="12" t="s">
        <v>76</v>
      </c>
      <c r="C32" s="6" t="s">
        <v>30</v>
      </c>
      <c r="D32" s="6" t="s">
        <v>29</v>
      </c>
      <c r="E32" s="7">
        <v>1000000</v>
      </c>
      <c r="F32" s="5"/>
    </row>
    <row r="33" spans="1:6" s="11" customFormat="1" ht="27.75" customHeight="1" x14ac:dyDescent="0.25">
      <c r="A33" s="20" t="s">
        <v>60</v>
      </c>
      <c r="B33" s="20"/>
      <c r="C33" s="20"/>
      <c r="D33" s="20"/>
      <c r="E33" s="18">
        <f>SUM(E4:E32)</f>
        <v>783500000</v>
      </c>
      <c r="F33" s="10"/>
    </row>
    <row r="34" spans="1:6" x14ac:dyDescent="0.25">
      <c r="A34" s="11" t="s">
        <v>78</v>
      </c>
    </row>
  </sheetData>
  <mergeCells count="2">
    <mergeCell ref="A1:F1"/>
    <mergeCell ref="A33:D33"/>
  </mergeCells>
  <pageMargins left="0.2" right="0.2" top="0.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2C7DB3-D555-48E9-AB15-BE44B8AF8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15F576-EA47-4852-A501-0A564562B2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76C4B-2674-4AA1-936F-C104E515C66F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Hoai</dc:creator>
  <cp:lastModifiedBy>AutoBVT</cp:lastModifiedBy>
  <cp:lastPrinted>2021-03-15T04:41:20Z</cp:lastPrinted>
  <dcterms:created xsi:type="dcterms:W3CDTF">2020-02-05T08:48:13Z</dcterms:created>
  <dcterms:modified xsi:type="dcterms:W3CDTF">2021-11-17T09:15:02Z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